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670" windowHeight="4170" activeTab="3"/>
  </bookViews>
  <sheets>
    <sheet name="B250_Amt Rs.3.93" sheetId="1" r:id="rId1"/>
    <sheet name="B250_Amt Rs.1.81" sheetId="2" r:id="rId2"/>
    <sheet name="B234_Amt Rs. 9.50" sheetId="3" r:id="rId3"/>
    <sheet name="B234_Amt Rs.0.26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4" l="1"/>
  <c r="D7" i="3" l="1"/>
  <c r="D6" i="2" l="1"/>
  <c r="D16" i="1" l="1"/>
</calcChain>
</file>

<file path=xl/sharedStrings.xml><?xml version="1.0" encoding="utf-8"?>
<sst xmlns="http://schemas.openxmlformats.org/spreadsheetml/2006/main" count="101" uniqueCount="28">
  <si>
    <t xml:space="preserve">Vendor Name </t>
  </si>
  <si>
    <t>Vendor No.</t>
  </si>
  <si>
    <t>SAP Doc. No.</t>
  </si>
  <si>
    <t>Amt.</t>
  </si>
  <si>
    <t>Reason for Delay in release</t>
  </si>
  <si>
    <t>Remark of Retention/LD</t>
  </si>
  <si>
    <t xml:space="preserve">M/s Metcon India Realty &amp; Infra. Pvt. Ltd </t>
  </si>
  <si>
    <t>Retention Release</t>
  </si>
  <si>
    <t>M/s Prime Security Services Pvt. Ltd.</t>
  </si>
  <si>
    <t>M/s K. M. Patil</t>
  </si>
  <si>
    <t xml:space="preserve">Abhi Engineering </t>
  </si>
  <si>
    <t>Total</t>
  </si>
  <si>
    <t xml:space="preserve">Vijaywargi Infrastructure Pvt. Ltd </t>
  </si>
  <si>
    <t>Vendor Subcontractor payments from available retentions of vendor against LD</t>
  </si>
  <si>
    <t>Retention transfer to CSTPS for Balance work</t>
  </si>
  <si>
    <t>Retention Release after FTLE</t>
  </si>
  <si>
    <t>BGR ENERGY SYSTEMS LTD.,
CHENNAI</t>
  </si>
  <si>
    <t>BHEL NEW DELHI</t>
  </si>
  <si>
    <t>ELECON EPC PROJECTS LTD
ANAND</t>
  </si>
  <si>
    <t>ION EXCHANGE INDIA LIMITED
MUMBAI</t>
  </si>
  <si>
    <t>Fouling of 11 Kv &amp; 33 Kv high tesion electrified line within the existing railway lines and proposed new railway lines. These electrified overhead lines belongs to Mahatransco &amp; Mahadiscom.</t>
  </si>
  <si>
    <t>Non completion of CTR work by Central railway nagpur which was alloted by MSPGCL to central railway on deposit basis.</t>
  </si>
  <si>
    <t>VAIBHAV CONSTRUCTION COMPANY
CBD BELAPUR</t>
  </si>
  <si>
    <t>BOCW cess retention release.</t>
  </si>
  <si>
    <t>Labour Bonus retention released</t>
  </si>
  <si>
    <t>Labour Bonus &amp; Wage difference of labour retention released</t>
  </si>
  <si>
    <t>Retention released after submission of Statutory documents. (Royalty, labour cess)</t>
  </si>
  <si>
    <t>Applicable 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</si>
</sst>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2" sqref="E12"/>
    </sheetView>
  </sheetViews>
  <sheetFormatPr defaultRowHeight="15" x14ac:dyDescent="0.25"/>
  <cols>
    <col min="1" max="1" width="20.5703125" customWidth="1"/>
    <col min="2" max="2" width="16.42578125" customWidth="1"/>
    <col min="3" max="3" width="14.7109375" customWidth="1"/>
    <col min="4" max="4" width="12.42578125" customWidth="1"/>
    <col min="5" max="5" width="57" customWidth="1"/>
    <col min="6" max="6" width="24.85546875" customWidth="1"/>
  </cols>
  <sheetData>
    <row r="1" spans="1:6" ht="23.8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60" x14ac:dyDescent="0.25">
      <c r="A2" s="8" t="s">
        <v>6</v>
      </c>
      <c r="B2" s="4">
        <v>53476</v>
      </c>
      <c r="C2" s="1">
        <v>1051911</v>
      </c>
      <c r="D2" s="1">
        <v>9059158</v>
      </c>
      <c r="E2" s="7" t="s">
        <v>20</v>
      </c>
      <c r="F2" s="4" t="s">
        <v>7</v>
      </c>
    </row>
    <row r="3" spans="1:6" ht="60" x14ac:dyDescent="0.25">
      <c r="A3" s="8" t="s">
        <v>6</v>
      </c>
      <c r="B3" s="4">
        <v>53476</v>
      </c>
      <c r="C3" s="1">
        <v>1051916</v>
      </c>
      <c r="D3" s="1">
        <v>8564152</v>
      </c>
      <c r="E3" s="7" t="s">
        <v>20</v>
      </c>
      <c r="F3" s="4" t="s">
        <v>7</v>
      </c>
    </row>
    <row r="4" spans="1:6" ht="60" x14ac:dyDescent="0.25">
      <c r="A4" s="8" t="s">
        <v>6</v>
      </c>
      <c r="B4" s="4">
        <v>53476</v>
      </c>
      <c r="C4" s="1">
        <v>1051917</v>
      </c>
      <c r="D4" s="1">
        <v>4917274</v>
      </c>
      <c r="E4" s="7" t="s">
        <v>20</v>
      </c>
      <c r="F4" s="4" t="s">
        <v>7</v>
      </c>
    </row>
    <row r="5" spans="1:6" ht="60" x14ac:dyDescent="0.25">
      <c r="A5" s="8" t="s">
        <v>6</v>
      </c>
      <c r="B5" s="4">
        <v>53476</v>
      </c>
      <c r="C5" s="1">
        <v>1051918</v>
      </c>
      <c r="D5" s="1">
        <v>5814875</v>
      </c>
      <c r="E5" s="7" t="s">
        <v>20</v>
      </c>
      <c r="F5" s="4" t="s">
        <v>7</v>
      </c>
    </row>
    <row r="6" spans="1:6" ht="30" x14ac:dyDescent="0.25">
      <c r="A6" s="7" t="s">
        <v>8</v>
      </c>
      <c r="B6" s="4">
        <v>70454</v>
      </c>
      <c r="C6" s="1">
        <v>1056853</v>
      </c>
      <c r="D6" s="1">
        <v>107339</v>
      </c>
      <c r="E6" s="4" t="s">
        <v>24</v>
      </c>
      <c r="F6" s="4" t="s">
        <v>7</v>
      </c>
    </row>
    <row r="7" spans="1:6" ht="26.25" customHeight="1" x14ac:dyDescent="0.25">
      <c r="A7" s="4" t="s">
        <v>9</v>
      </c>
      <c r="B7" s="4">
        <v>54042</v>
      </c>
      <c r="C7" s="1">
        <v>1077469</v>
      </c>
      <c r="D7" s="1">
        <v>9790</v>
      </c>
      <c r="E7" s="4" t="s">
        <v>25</v>
      </c>
      <c r="F7" s="4" t="s">
        <v>7</v>
      </c>
    </row>
    <row r="8" spans="1:6" ht="42.75" customHeight="1" x14ac:dyDescent="0.25">
      <c r="A8" s="8" t="s">
        <v>6</v>
      </c>
      <c r="B8" s="4">
        <v>53476</v>
      </c>
      <c r="C8" s="1">
        <v>1096620</v>
      </c>
      <c r="D8" s="1">
        <v>3309394</v>
      </c>
      <c r="E8" s="7" t="s">
        <v>20</v>
      </c>
      <c r="F8" s="4" t="s">
        <v>7</v>
      </c>
    </row>
    <row r="9" spans="1:6" ht="37.5" customHeight="1" x14ac:dyDescent="0.25">
      <c r="A9" s="6" t="s">
        <v>12</v>
      </c>
      <c r="B9" s="4">
        <v>72146</v>
      </c>
      <c r="C9" s="1">
        <v>1141192</v>
      </c>
      <c r="D9" s="1">
        <v>138141</v>
      </c>
      <c r="E9" s="7" t="s">
        <v>21</v>
      </c>
      <c r="F9" s="4" t="s">
        <v>7</v>
      </c>
    </row>
    <row r="10" spans="1:6" ht="29.85" customHeight="1" x14ac:dyDescent="0.25">
      <c r="A10" s="4" t="s">
        <v>10</v>
      </c>
      <c r="B10" s="4">
        <v>71858</v>
      </c>
      <c r="C10" s="1">
        <v>1141632</v>
      </c>
      <c r="D10" s="1">
        <v>291622</v>
      </c>
      <c r="E10" s="7" t="s">
        <v>26</v>
      </c>
      <c r="F10" s="4" t="s">
        <v>7</v>
      </c>
    </row>
    <row r="11" spans="1:6" ht="60" x14ac:dyDescent="0.25">
      <c r="A11" s="8" t="s">
        <v>6</v>
      </c>
      <c r="B11" s="4">
        <v>53476</v>
      </c>
      <c r="C11" s="1">
        <v>19005960</v>
      </c>
      <c r="D11" s="1">
        <v>337870</v>
      </c>
      <c r="E11" s="7" t="s">
        <v>20</v>
      </c>
      <c r="F11" s="4" t="s">
        <v>7</v>
      </c>
    </row>
    <row r="12" spans="1:6" ht="27.95" customHeight="1" x14ac:dyDescent="0.25">
      <c r="A12" s="4" t="s">
        <v>10</v>
      </c>
      <c r="B12" s="4">
        <v>71858</v>
      </c>
      <c r="C12" s="1">
        <v>19013690</v>
      </c>
      <c r="D12" s="1">
        <v>1754248</v>
      </c>
      <c r="E12" s="7" t="s">
        <v>26</v>
      </c>
      <c r="F12" s="4" t="s">
        <v>7</v>
      </c>
    </row>
    <row r="13" spans="1:6" ht="60" x14ac:dyDescent="0.25">
      <c r="A13" s="8" t="s">
        <v>6</v>
      </c>
      <c r="B13" s="4">
        <v>53476</v>
      </c>
      <c r="C13" s="1">
        <v>19014922</v>
      </c>
      <c r="D13" s="1">
        <v>3433503</v>
      </c>
      <c r="E13" s="7" t="s">
        <v>20</v>
      </c>
      <c r="F13" s="4" t="s">
        <v>7</v>
      </c>
    </row>
    <row r="14" spans="1:6" ht="60" x14ac:dyDescent="0.25">
      <c r="A14" s="8" t="s">
        <v>6</v>
      </c>
      <c r="B14" s="4">
        <v>53476</v>
      </c>
      <c r="C14" s="1">
        <v>19014924</v>
      </c>
      <c r="D14" s="1">
        <v>1507663</v>
      </c>
      <c r="E14" s="7" t="s">
        <v>20</v>
      </c>
      <c r="F14" s="4" t="s">
        <v>7</v>
      </c>
    </row>
    <row r="15" spans="1:6" ht="60" x14ac:dyDescent="0.25">
      <c r="A15" s="7" t="s">
        <v>22</v>
      </c>
      <c r="B15" s="4">
        <v>74918</v>
      </c>
      <c r="C15" s="1">
        <v>1080550</v>
      </c>
      <c r="D15" s="1">
        <v>15743</v>
      </c>
      <c r="E15" s="4" t="s">
        <v>23</v>
      </c>
      <c r="F15" s="4" t="s">
        <v>7</v>
      </c>
    </row>
    <row r="16" spans="1:6" x14ac:dyDescent="0.25">
      <c r="A16" s="4"/>
      <c r="B16" s="4"/>
      <c r="C16" s="3" t="s">
        <v>11</v>
      </c>
      <c r="D16" s="2">
        <f>SUM(D2:D15)</f>
        <v>39260772</v>
      </c>
      <c r="E16" s="4"/>
      <c r="F16" s="4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E16" sqref="E16"/>
    </sheetView>
  </sheetViews>
  <sheetFormatPr defaultRowHeight="15" x14ac:dyDescent="0.25"/>
  <cols>
    <col min="1" max="1" width="23" customWidth="1"/>
    <col min="2" max="2" width="13.85546875" customWidth="1"/>
    <col min="3" max="3" width="14.42578125" customWidth="1"/>
    <col min="4" max="4" width="14.7109375" customWidth="1"/>
    <col min="5" max="5" width="43.140625" customWidth="1"/>
    <col min="6" max="6" width="22" customWidth="1"/>
  </cols>
  <sheetData>
    <row r="1" spans="1:7" ht="21.7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5"/>
    </row>
    <row r="2" spans="1:7" ht="45" x14ac:dyDescent="0.25">
      <c r="A2" s="6" t="s">
        <v>12</v>
      </c>
      <c r="B2" s="1">
        <v>72146</v>
      </c>
      <c r="C2" s="1">
        <v>1234824</v>
      </c>
      <c r="D2" s="1">
        <v>545041</v>
      </c>
      <c r="E2" s="7" t="s">
        <v>21</v>
      </c>
      <c r="F2" s="4" t="s">
        <v>7</v>
      </c>
      <c r="G2" s="5"/>
    </row>
    <row r="3" spans="1:7" ht="75" x14ac:dyDescent="0.25">
      <c r="A3" s="6" t="s">
        <v>12</v>
      </c>
      <c r="B3" s="1">
        <v>72146</v>
      </c>
      <c r="C3" s="1">
        <v>1234823</v>
      </c>
      <c r="D3" s="1">
        <v>937470</v>
      </c>
      <c r="E3" s="7" t="s">
        <v>21</v>
      </c>
      <c r="F3" s="4" t="s">
        <v>7</v>
      </c>
      <c r="G3" s="5"/>
    </row>
    <row r="4" spans="1:7" ht="60" x14ac:dyDescent="0.25">
      <c r="A4" s="6" t="s">
        <v>12</v>
      </c>
      <c r="B4" s="1">
        <v>72146</v>
      </c>
      <c r="C4" s="1">
        <v>1234822</v>
      </c>
      <c r="D4" s="1">
        <v>1471837</v>
      </c>
      <c r="E4" s="7" t="s">
        <v>21</v>
      </c>
      <c r="F4" s="4" t="s">
        <v>7</v>
      </c>
      <c r="G4" s="5"/>
    </row>
    <row r="5" spans="1:7" ht="60" x14ac:dyDescent="0.25">
      <c r="A5" s="6" t="s">
        <v>12</v>
      </c>
      <c r="B5" s="1">
        <v>72146</v>
      </c>
      <c r="C5" s="1">
        <v>1234826</v>
      </c>
      <c r="D5" s="1">
        <v>15108722</v>
      </c>
      <c r="E5" s="7" t="s">
        <v>21</v>
      </c>
      <c r="F5" s="4" t="s">
        <v>7</v>
      </c>
      <c r="G5" s="5"/>
    </row>
    <row r="6" spans="1:7" ht="36.75" customHeight="1" x14ac:dyDescent="0.25">
      <c r="A6" s="1"/>
      <c r="B6" s="1"/>
      <c r="C6" s="1"/>
      <c r="D6" s="2">
        <f>SUM(D2:D5)</f>
        <v>18063070</v>
      </c>
      <c r="E6" s="1"/>
      <c r="F6" s="1"/>
      <c r="G6" s="5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A7" sqref="A7:C7"/>
    </sheetView>
  </sheetViews>
  <sheetFormatPr defaultRowHeight="15" x14ac:dyDescent="0.25"/>
  <cols>
    <col min="1" max="1" width="16.5703125" customWidth="1"/>
    <col min="2" max="2" width="20.42578125" customWidth="1"/>
    <col min="3" max="3" width="21.140625" customWidth="1"/>
    <col min="4" max="4" width="17.28515625" customWidth="1"/>
    <col min="5" max="5" width="42.5703125" customWidth="1"/>
    <col min="6" max="6" width="25.85546875" customWidth="1"/>
  </cols>
  <sheetData>
    <row r="1" spans="1:6" ht="28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45" x14ac:dyDescent="0.25">
      <c r="A2" s="6" t="s">
        <v>16</v>
      </c>
      <c r="B2" s="1">
        <v>50213</v>
      </c>
      <c r="C2" s="1">
        <v>1236792</v>
      </c>
      <c r="D2" s="1">
        <v>1345000</v>
      </c>
      <c r="E2" s="6" t="s">
        <v>13</v>
      </c>
      <c r="F2" s="4" t="s">
        <v>7</v>
      </c>
    </row>
    <row r="3" spans="1:6" ht="45" x14ac:dyDescent="0.25">
      <c r="A3" s="6" t="s">
        <v>16</v>
      </c>
      <c r="B3" s="1">
        <v>50213</v>
      </c>
      <c r="C3" s="1">
        <v>1092071</v>
      </c>
      <c r="D3" s="1">
        <v>33654830</v>
      </c>
      <c r="E3" s="6" t="s">
        <v>13</v>
      </c>
      <c r="F3" s="4" t="s">
        <v>7</v>
      </c>
    </row>
    <row r="4" spans="1:6" ht="45" x14ac:dyDescent="0.25">
      <c r="A4" s="6" t="s">
        <v>16</v>
      </c>
      <c r="B4" s="1">
        <v>50213</v>
      </c>
      <c r="C4" s="1">
        <v>1102203</v>
      </c>
      <c r="D4" s="1">
        <v>57500000</v>
      </c>
      <c r="E4" s="6" t="s">
        <v>13</v>
      </c>
      <c r="F4" s="4" t="s">
        <v>7</v>
      </c>
    </row>
    <row r="5" spans="1:6" ht="21.75" customHeight="1" x14ac:dyDescent="0.25">
      <c r="A5" s="1" t="s">
        <v>17</v>
      </c>
      <c r="B5" s="1">
        <v>50225</v>
      </c>
      <c r="C5" s="1">
        <v>1102190</v>
      </c>
      <c r="D5" s="1">
        <v>2050000</v>
      </c>
      <c r="E5" s="1" t="s">
        <v>14</v>
      </c>
      <c r="F5" s="4" t="s">
        <v>7</v>
      </c>
    </row>
    <row r="6" spans="1:6" ht="45" x14ac:dyDescent="0.25">
      <c r="A6" s="6" t="s">
        <v>18</v>
      </c>
      <c r="B6" s="1">
        <v>54370</v>
      </c>
      <c r="C6" s="1">
        <v>1102201</v>
      </c>
      <c r="D6" s="1">
        <v>400000</v>
      </c>
      <c r="E6" s="1" t="s">
        <v>14</v>
      </c>
      <c r="F6" s="4" t="s">
        <v>7</v>
      </c>
    </row>
    <row r="7" spans="1:6" ht="31.35" customHeight="1" x14ac:dyDescent="0.25">
      <c r="A7" s="9" t="s">
        <v>11</v>
      </c>
      <c r="B7" s="10"/>
      <c r="C7" s="11"/>
      <c r="D7" s="2">
        <f>SUM(D2:D6)</f>
        <v>94949830</v>
      </c>
      <c r="E7" s="1"/>
      <c r="F7" s="1"/>
    </row>
  </sheetData>
  <mergeCells count="1">
    <mergeCell ref="A7:C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workbookViewId="0">
      <selection activeCell="D4" sqref="D4"/>
    </sheetView>
  </sheetViews>
  <sheetFormatPr defaultRowHeight="15" x14ac:dyDescent="0.25"/>
  <cols>
    <col min="1" max="1" width="22.28515625" customWidth="1"/>
    <col min="2" max="2" width="18.5703125" customWidth="1"/>
    <col min="3" max="3" width="17.140625" customWidth="1"/>
    <col min="4" max="4" width="26.5703125" customWidth="1"/>
    <col min="5" max="5" width="26.85546875" bestFit="1" customWidth="1"/>
    <col min="6" max="6" width="23.140625" customWidth="1"/>
  </cols>
  <sheetData>
    <row r="1" spans="1:6" ht="34.700000000000003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34.700000000000003" customHeight="1" x14ac:dyDescent="0.25">
      <c r="A2" s="6" t="s">
        <v>19</v>
      </c>
      <c r="B2" s="1">
        <v>50644</v>
      </c>
      <c r="C2" s="1">
        <v>1269580</v>
      </c>
      <c r="D2" s="1">
        <v>2501518</v>
      </c>
      <c r="E2" s="1" t="s">
        <v>15</v>
      </c>
      <c r="F2" s="1" t="s">
        <v>7</v>
      </c>
    </row>
    <row r="3" spans="1:6" ht="42.2" customHeight="1" x14ac:dyDescent="0.25">
      <c r="A3" s="6" t="s">
        <v>19</v>
      </c>
      <c r="B3" s="1">
        <v>50644</v>
      </c>
      <c r="C3" s="1">
        <v>1269580</v>
      </c>
      <c r="D3" s="1">
        <v>96938</v>
      </c>
      <c r="E3" s="1" t="s">
        <v>15</v>
      </c>
      <c r="F3" s="1" t="s">
        <v>27</v>
      </c>
    </row>
    <row r="4" spans="1:6" x14ac:dyDescent="0.25">
      <c r="D4" s="12">
        <f>SUM(D2:D3)</f>
        <v>2598456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B250_Amt Rs.3.93</vt:lpstr>
      <vt:lpstr>B250_Amt Rs.1.81</vt:lpstr>
      <vt:lpstr>B234_Amt Rs. 9.50</vt:lpstr>
      <vt:lpstr>B234_Amt Rs.0.26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2024-11-22T12:47:53Z</dcterms:modified>
  <cp:category/>
  <cp:contentStatus/>
</cp:coreProperties>
</file>